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katsuhitoyui/Library/Mobile Documents/com~apple~CloudDocs/スキー連盟/2023シーズン/申込書/送付またはアップ済み/"/>
    </mc:Choice>
  </mc:AlternateContent>
  <xr:revisionPtr revIDLastSave="0" documentId="13_ncr:1_{2DF36988-4AA6-2E40-9847-D7F04C625002}" xr6:coauthVersionLast="47" xr6:coauthVersionMax="47" xr10:uidLastSave="{00000000-0000-0000-0000-000000000000}"/>
  <bookViews>
    <workbookView xWindow="1400" yWindow="8680" windowWidth="23940" windowHeight="16740" xr2:uid="{DA4837A4-57EA-E946-BE65-89A2BB8DE74D}"/>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1" l="1"/>
  <c r="J24" i="1"/>
  <c r="J25" i="1"/>
  <c r="J22" i="1"/>
  <c r="J15" i="1"/>
  <c r="J16" i="1"/>
  <c r="J17" i="1"/>
  <c r="J14" i="1"/>
  <c r="J29" i="1" s="1"/>
  <c r="I15" i="1"/>
  <c r="I16" i="1"/>
  <c r="I17" i="1"/>
  <c r="I14" i="1"/>
  <c r="I29" i="1" s="1"/>
</calcChain>
</file>

<file path=xl/sharedStrings.xml><?xml version="1.0" encoding="utf-8"?>
<sst xmlns="http://schemas.openxmlformats.org/spreadsheetml/2006/main" count="43" uniqueCount="41">
  <si>
    <t>資格検定受検者のために2022年度版</t>
    <rPh sb="0" eb="7">
      <t>シカクケン</t>
    </rPh>
    <rPh sb="15" eb="18">
      <t>ネンデ</t>
    </rPh>
    <phoneticPr fontId="3"/>
  </si>
  <si>
    <t>日本スキー教程DVD付き</t>
    <rPh sb="0" eb="2">
      <t>ニホn</t>
    </rPh>
    <rPh sb="10" eb="11">
      <t>ツキ</t>
    </rPh>
    <phoneticPr fontId="3"/>
  </si>
  <si>
    <t>日本スキー教程安全編</t>
    <rPh sb="0" eb="1">
      <t>ニホn</t>
    </rPh>
    <rPh sb="7" eb="10">
      <t>アンゼn</t>
    </rPh>
    <phoneticPr fontId="3"/>
  </si>
  <si>
    <t>SAJスノーボード教程</t>
    <rPh sb="9" eb="11">
      <t>キョウテイ</t>
    </rPh>
    <phoneticPr fontId="3"/>
  </si>
  <si>
    <t>2016年（2016-17シーズン）</t>
    <rPh sb="4" eb="5">
      <t>ネn</t>
    </rPh>
    <phoneticPr fontId="3"/>
  </si>
  <si>
    <t>2014年（2014-15シーズン）</t>
    <rPh sb="4" eb="5">
      <t>ネn</t>
    </rPh>
    <phoneticPr fontId="3"/>
  </si>
  <si>
    <t>2021年（2021-22シーズン）</t>
    <rPh sb="4" eb="5">
      <t>ネn</t>
    </rPh>
    <phoneticPr fontId="3"/>
  </si>
  <si>
    <t>発売年度</t>
    <rPh sb="0" eb="4">
      <t>ハツバイ</t>
    </rPh>
    <phoneticPr fontId="3"/>
  </si>
  <si>
    <t>注文数（冊数を入力してください）</t>
    <rPh sb="0" eb="3">
      <t>チュウモn</t>
    </rPh>
    <rPh sb="4" eb="5">
      <t xml:space="preserve">サツ </t>
    </rPh>
    <rPh sb="5" eb="6">
      <t>カズ</t>
    </rPh>
    <rPh sb="7" eb="9">
      <t>ニュウリョク</t>
    </rPh>
    <phoneticPr fontId="3"/>
  </si>
  <si>
    <t>定価</t>
    <rPh sb="0" eb="2">
      <t xml:space="preserve">テイカ </t>
    </rPh>
    <phoneticPr fontId="3"/>
  </si>
  <si>
    <t>販売価格</t>
    <rPh sb="0" eb="4">
      <t>ハンバイ</t>
    </rPh>
    <phoneticPr fontId="3"/>
  </si>
  <si>
    <t>送料１冊</t>
    <rPh sb="0" eb="2">
      <t>ソウリョ</t>
    </rPh>
    <phoneticPr fontId="3"/>
  </si>
  <si>
    <t>送料２冊</t>
    <rPh sb="0" eb="1">
      <t>ソウリョウ</t>
    </rPh>
    <phoneticPr fontId="3"/>
  </si>
  <si>
    <t>送料３冊</t>
    <rPh sb="0" eb="2">
      <t>ソウリョウ</t>
    </rPh>
    <rPh sb="3" eb="4">
      <t>サテゥ</t>
    </rPh>
    <phoneticPr fontId="3"/>
  </si>
  <si>
    <t>送料４冊以上</t>
    <rPh sb="0" eb="2">
      <t>ソウリョウ</t>
    </rPh>
    <rPh sb="3" eb="4">
      <t>サテゥ</t>
    </rPh>
    <rPh sb="4" eb="6">
      <t>サテゥ</t>
    </rPh>
    <phoneticPr fontId="3"/>
  </si>
  <si>
    <t>郵便局（クリックポストー郵便受け）</t>
    <rPh sb="0" eb="3">
      <t>ユウビn</t>
    </rPh>
    <rPh sb="12" eb="15">
      <t>ユウビn</t>
    </rPh>
    <phoneticPr fontId="3"/>
  </si>
  <si>
    <t>郵便局（レターパックライトー郵便受け）</t>
    <rPh sb="0" eb="1">
      <t>ユウビn</t>
    </rPh>
    <rPh sb="14" eb="17">
      <t>ユウビn</t>
    </rPh>
    <phoneticPr fontId="3"/>
  </si>
  <si>
    <t>郵便局（レターパックプラスー対面）</t>
    <rPh sb="0" eb="3">
      <t>ユウビn</t>
    </rPh>
    <rPh sb="14" eb="16">
      <t>タイメn</t>
    </rPh>
    <phoneticPr fontId="3"/>
  </si>
  <si>
    <t>ヤマト運輸（宅急便ー対面）</t>
    <rPh sb="6" eb="9">
      <t>タッキュウビn</t>
    </rPh>
    <rPh sb="10" eb="12">
      <t>タイメn</t>
    </rPh>
    <phoneticPr fontId="3"/>
  </si>
  <si>
    <t>※送付を希望する場合、受付後に送付先とそれぞれの送付内容を別途伺います</t>
    <rPh sb="1" eb="3">
      <t>ソウフ</t>
    </rPh>
    <rPh sb="4" eb="6">
      <t>キボウ</t>
    </rPh>
    <rPh sb="11" eb="14">
      <t>ウケツケ</t>
    </rPh>
    <rPh sb="15" eb="18">
      <t>ソウフ</t>
    </rPh>
    <rPh sb="24" eb="26">
      <t>ソウフ</t>
    </rPh>
    <rPh sb="26" eb="28">
      <t>ナイヨウ</t>
    </rPh>
    <rPh sb="29" eb="31">
      <t>ベット</t>
    </rPh>
    <rPh sb="31" eb="32">
      <t>ウカガイ</t>
    </rPh>
    <phoneticPr fontId="3"/>
  </si>
  <si>
    <t>送付場所数</t>
    <rPh sb="0" eb="2">
      <t>ソウフ</t>
    </rPh>
    <rPh sb="2" eb="5">
      <t>バセィオ</t>
    </rPh>
    <phoneticPr fontId="3"/>
  </si>
  <si>
    <t>送料</t>
    <rPh sb="0" eb="2">
      <t>ソウリョウ</t>
    </rPh>
    <phoneticPr fontId="3"/>
  </si>
  <si>
    <t>代金引換</t>
    <rPh sb="0" eb="2">
      <t>ダイキn</t>
    </rPh>
    <rPh sb="2" eb="4">
      <t>ヒキカエ</t>
    </rPh>
    <phoneticPr fontId="3"/>
  </si>
  <si>
    <t>振込</t>
    <rPh sb="0" eb="2">
      <t>フリコミ</t>
    </rPh>
    <phoneticPr fontId="3"/>
  </si>
  <si>
    <t>振込額合計</t>
    <rPh sb="0" eb="3">
      <t>フリコミ</t>
    </rPh>
    <rPh sb="3" eb="5">
      <t>ゴウケイ</t>
    </rPh>
    <phoneticPr fontId="3"/>
  </si>
  <si>
    <t>現金合計</t>
    <rPh sb="0" eb="4">
      <t>ゲンキn</t>
    </rPh>
    <phoneticPr fontId="3"/>
  </si>
  <si>
    <t>締切日：2022/12/4（日）</t>
    <rPh sb="0" eb="3">
      <t>シメキリ</t>
    </rPh>
    <phoneticPr fontId="3"/>
  </si>
  <si>
    <t>手渡しA
（指導者研修会
認定指導員検定会）</t>
    <rPh sb="0" eb="2">
      <t>テワタセィ</t>
    </rPh>
    <rPh sb="5" eb="8">
      <t>シドウ</t>
    </rPh>
    <rPh sb="8" eb="11">
      <t>ケンシュウ</t>
    </rPh>
    <rPh sb="11" eb="15">
      <t>ニンテイ</t>
    </rPh>
    <rPh sb="15" eb="18">
      <t>ケンテイ</t>
    </rPh>
    <phoneticPr fontId="3"/>
  </si>
  <si>
    <t>手渡しB
（養成講習会１）</t>
    <rPh sb="0" eb="2">
      <t>テワタセィ</t>
    </rPh>
    <rPh sb="6" eb="11">
      <t>ヨウセイ</t>
    </rPh>
    <phoneticPr fontId="3"/>
  </si>
  <si>
    <t>指定場所に送付（送料別途）</t>
    <rPh sb="0" eb="4">
      <t>シテイ</t>
    </rPh>
    <rPh sb="5" eb="7">
      <t>ソウフ</t>
    </rPh>
    <rPh sb="8" eb="12">
      <t>ソウリョウブ</t>
    </rPh>
    <phoneticPr fontId="3"/>
  </si>
  <si>
    <t>※複数の箇所への送付も対応します。その場合は届け先毎の冊数に応じた送料をご負担ください</t>
    <rPh sb="0" eb="1">
      <t>※</t>
    </rPh>
    <rPh sb="1" eb="3">
      <t>フクスウ</t>
    </rPh>
    <rPh sb="4" eb="6">
      <t>カセィオ</t>
    </rPh>
    <rPh sb="8" eb="10">
      <t>ソウフ</t>
    </rPh>
    <rPh sb="11" eb="13">
      <t>タイオウ</t>
    </rPh>
    <rPh sb="22" eb="23">
      <t>トドケ</t>
    </rPh>
    <rPh sb="27" eb="29">
      <t>サツスウ</t>
    </rPh>
    <rPh sb="30" eb="31">
      <t>オウジ</t>
    </rPh>
    <rPh sb="33" eb="35">
      <t>ソウリョウ</t>
    </rPh>
    <phoneticPr fontId="3"/>
  </si>
  <si>
    <t>団体名</t>
    <rPh sb="0" eb="3">
      <t>ダンタイ</t>
    </rPh>
    <phoneticPr fontId="3"/>
  </si>
  <si>
    <t>※各引渡毎にできるだけ釣り銭がないように現金をご用意ください</t>
    <rPh sb="0" eb="1">
      <t>※</t>
    </rPh>
    <rPh sb="1" eb="2">
      <t>カク</t>
    </rPh>
    <rPh sb="2" eb="4">
      <t>ヒキワタセィ</t>
    </rPh>
    <rPh sb="4" eb="5">
      <t>g</t>
    </rPh>
    <rPh sb="11" eb="12">
      <t>ツリセn</t>
    </rPh>
    <rPh sb="20" eb="22">
      <t>ゲンキn</t>
    </rPh>
    <phoneticPr fontId="3"/>
  </si>
  <si>
    <t>手渡しの場合は（現金＝代金と引換）、送付の場合は（振込＝教育本部口座宛）のみとさせていただきます。振込はクラブ毎に取りまとめて実施願います。</t>
    <rPh sb="0" eb="2">
      <t>テワタセィ</t>
    </rPh>
    <rPh sb="4" eb="6">
      <t>バアイ</t>
    </rPh>
    <rPh sb="8" eb="10">
      <t>ゲンキn</t>
    </rPh>
    <rPh sb="11" eb="13">
      <t>ダイキンテ</t>
    </rPh>
    <rPh sb="14" eb="16">
      <t>ヒキカエ</t>
    </rPh>
    <rPh sb="18" eb="20">
      <t>ソウフ</t>
    </rPh>
    <rPh sb="21" eb="23">
      <t>バアイ</t>
    </rPh>
    <rPh sb="25" eb="27">
      <t>フリコミ</t>
    </rPh>
    <rPh sb="28" eb="32">
      <t>キョウイク</t>
    </rPh>
    <rPh sb="32" eb="35">
      <t>コウザ</t>
    </rPh>
    <rPh sb="49" eb="51">
      <t>フリコミ</t>
    </rPh>
    <rPh sb="57" eb="58">
      <t>トリマトメ</t>
    </rPh>
    <rPh sb="63" eb="66">
      <t>ジッセィ</t>
    </rPh>
    <phoneticPr fontId="3"/>
  </si>
  <si>
    <t>担当者名</t>
    <rPh sb="0" eb="4">
      <t>タントウ</t>
    </rPh>
    <phoneticPr fontId="3"/>
  </si>
  <si>
    <t>本年度は新刊の書籍はありません</t>
    <rPh sb="0" eb="3">
      <t>ホn</t>
    </rPh>
    <rPh sb="4" eb="6">
      <t>シンカン</t>
    </rPh>
    <rPh sb="7" eb="9">
      <t>sy</t>
    </rPh>
    <phoneticPr fontId="3"/>
  </si>
  <si>
    <r>
      <t>※発売年度から内容の変更はありません、</t>
    </r>
    <r>
      <rPr>
        <b/>
        <sz val="14"/>
        <color rgb="FFFF0000"/>
        <rFont val="MS-PGothic"/>
        <charset val="128"/>
      </rPr>
      <t>返品はできませんので</t>
    </r>
    <r>
      <rPr>
        <sz val="14"/>
        <color rgb="FFFF0000"/>
        <rFont val="MS-PGothic"/>
        <charset val="128"/>
      </rPr>
      <t>再受検者や2015年度以降に他の資格を取得された方は同じ物をご注文なさらないようご注意ください</t>
    </r>
    <rPh sb="7" eb="9">
      <t>ナイヨウ</t>
    </rPh>
    <rPh sb="10" eb="12">
      <t>ヘンコウ</t>
    </rPh>
    <rPh sb="19" eb="23">
      <t>サイジュケn</t>
    </rPh>
    <rPh sb="28" eb="30">
      <t>ネn</t>
    </rPh>
    <rPh sb="30" eb="32">
      <t>イコウ</t>
    </rPh>
    <rPh sb="33" eb="34">
      <t>タノ</t>
    </rPh>
    <rPh sb="35" eb="37">
      <t>シカク</t>
    </rPh>
    <rPh sb="38" eb="40">
      <t>シュトク</t>
    </rPh>
    <rPh sb="43" eb="44">
      <t>カタハ</t>
    </rPh>
    <rPh sb="45" eb="46">
      <t>オナジ</t>
    </rPh>
    <phoneticPr fontId="3"/>
  </si>
  <si>
    <t>2023シーズン教育本部事業用書籍注文書</t>
    <rPh sb="8" eb="12">
      <t>キョウ</t>
    </rPh>
    <rPh sb="12" eb="15">
      <t>j</t>
    </rPh>
    <rPh sb="15" eb="17">
      <t>ショセキ</t>
    </rPh>
    <rPh sb="17" eb="19">
      <t>チュウモn</t>
    </rPh>
    <rPh sb="19" eb="20">
      <t>sy</t>
    </rPh>
    <phoneticPr fontId="3"/>
  </si>
  <si>
    <t xml:space="preserve"> </t>
    <phoneticPr fontId="3"/>
  </si>
  <si>
    <t>送付先　教育本部　skisizuoka@gmail.com</t>
    <rPh sb="0" eb="3">
      <t>ソウフ</t>
    </rPh>
    <rPh sb="4" eb="8">
      <t>キョウイク</t>
    </rPh>
    <phoneticPr fontId="3"/>
  </si>
  <si>
    <t>認定指導員検定会で使用される場合は（手渡しA）を選択してください、送付の場合期日に手元に届かない恐れがございます。</t>
    <rPh sb="0" eb="5">
      <t>ニンテイス</t>
    </rPh>
    <rPh sb="5" eb="7">
      <t>ケンテイ</t>
    </rPh>
    <rPh sb="7" eb="8">
      <t>カイデ</t>
    </rPh>
    <rPh sb="9" eb="11">
      <t>シヨウ</t>
    </rPh>
    <rPh sb="18" eb="20">
      <t>テワタセィ</t>
    </rPh>
    <rPh sb="24" eb="26">
      <t>センタク</t>
    </rPh>
    <rPh sb="33" eb="35">
      <t>ソウフ</t>
    </rPh>
    <rPh sb="36" eb="38">
      <t>バアイ</t>
    </rPh>
    <rPh sb="38" eb="40">
      <t>キジ</t>
    </rPh>
    <rPh sb="41" eb="43">
      <t>テモト</t>
    </rPh>
    <rPh sb="44" eb="45">
      <t>トドカナ</t>
    </rPh>
    <rPh sb="48" eb="49">
      <t>オソレ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</si>
</sst>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2"/>
      <color theme="1"/>
      <name val="MS-PGothic"/>
      <family val="2"/>
      <charset val="128"/>
    </font>
    <font>
      <sz val="12"/>
      <color theme="1"/>
      <name val="MS-PGothic"/>
      <family val="2"/>
      <charset val="128"/>
    </font>
    <font>
      <sz val="12"/>
      <color rgb="FFFF0000"/>
      <name val="MS-PGothic"/>
      <family val="2"/>
      <charset val="128"/>
    </font>
    <font>
      <sz val="6"/>
      <name val="MS-PGothic"/>
      <family val="2"/>
      <charset val="128"/>
    </font>
    <font>
      <sz val="12"/>
      <color rgb="FFFF0000"/>
      <name val="MS-PGothic"/>
      <charset val="128"/>
    </font>
    <font>
      <b/>
      <sz val="14"/>
      <color theme="1"/>
      <name val="MS-PGothic"/>
      <charset val="128"/>
    </font>
    <font>
      <sz val="14"/>
      <color theme="1"/>
      <name val="MS-PGothic"/>
      <family val="2"/>
      <charset val="128"/>
    </font>
    <font>
      <sz val="14"/>
      <color theme="1"/>
      <name val="MS-PGothic"/>
      <charset val="128"/>
    </font>
    <font>
      <b/>
      <sz val="14"/>
      <color rgb="FFFF0000"/>
      <name val="MS-PGothic"/>
      <charset val="128"/>
    </font>
    <font>
      <sz val="14"/>
      <color rgb="FFFF0000"/>
      <name val="MS-PGothic"/>
      <charset val="128"/>
    </font>
    <font>
      <sz val="18"/>
      <color theme="1"/>
      <name val="MS-PGothic"/>
      <family val="2"/>
      <charset val="128"/>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3" xfId="0" applyFill="1" applyBorder="1">
      <alignment vertical="center"/>
    </xf>
    <xf numFmtId="38" fontId="0" fillId="0" borderId="1" xfId="1" applyFont="1" applyBorder="1">
      <alignment vertical="center"/>
    </xf>
    <xf numFmtId="0" fontId="0" fillId="0" borderId="1" xfId="0" applyFill="1" applyBorder="1" applyAlignment="1">
      <alignment horizontal="center" vertical="center" wrapText="1"/>
    </xf>
    <xf numFmtId="38" fontId="0" fillId="2" borderId="1" xfId="1" applyFont="1" applyFill="1" applyBorder="1">
      <alignment vertical="center"/>
    </xf>
    <xf numFmtId="38" fontId="0" fillId="3" borderId="1" xfId="1" applyFont="1" applyFill="1" applyBorder="1">
      <alignment vertical="center"/>
    </xf>
    <xf numFmtId="0" fontId="0" fillId="2" borderId="1" xfId="0" applyFill="1" applyBorder="1">
      <alignment vertical="center"/>
    </xf>
    <xf numFmtId="0" fontId="0" fillId="3" borderId="1" xfId="0" applyFill="1" applyBorder="1">
      <alignment vertical="center"/>
    </xf>
    <xf numFmtId="0" fontId="5" fillId="0" borderId="0" xfId="0" applyFont="1">
      <alignment vertical="center"/>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pplyAlignment="1">
      <alignment horizontal="left" vertical="center"/>
    </xf>
    <xf numFmtId="0" fontId="9" fillId="0" borderId="3" xfId="0" applyFont="1" applyFill="1" applyBorder="1">
      <alignment vertical="center"/>
    </xf>
    <xf numFmtId="0" fontId="9" fillId="0" borderId="0" xfId="0" applyFont="1" applyBorder="1">
      <alignment vertical="center"/>
    </xf>
    <xf numFmtId="0" fontId="9" fillId="0" borderId="0" xfId="0" applyFont="1">
      <alignment vertical="center"/>
    </xf>
    <xf numFmtId="0" fontId="2" fillId="0" borderId="1" xfId="0" applyFont="1" applyBorder="1" applyAlignment="1">
      <alignment horizontal="center" vertical="center"/>
    </xf>
    <xf numFmtId="0" fontId="4" fillId="0" borderId="1" xfId="0" applyFont="1" applyBorder="1">
      <alignment vertical="center"/>
    </xf>
    <xf numFmtId="0" fontId="1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BAD76-2DD4-AF43-9994-8E9D5F37A48B}">
  <dimension ref="A1:J29"/>
  <sheetViews>
    <sheetView tabSelected="1" topLeftCell="A10" workbookViewId="0">
      <selection activeCell="A11" sqref="A11"/>
    </sheetView>
  </sheetViews>
  <sheetFormatPr baseColWidth="10" defaultRowHeight="15"/>
  <cols>
    <col min="1" max="1" width="36.1640625" bestFit="1" customWidth="1"/>
    <col min="2" max="2" width="37.1640625" bestFit="1" customWidth="1"/>
    <col min="3" max="4" width="13" customWidth="1"/>
    <col min="5" max="7" width="12.33203125" customWidth="1"/>
  </cols>
  <sheetData>
    <row r="1" spans="1:10" s="23" customFormat="1" ht="22">
      <c r="A1" s="23" t="s">
        <v>37</v>
      </c>
    </row>
    <row r="4" spans="1:10" ht="17">
      <c r="A4" s="15" t="s">
        <v>31</v>
      </c>
      <c r="B4" s="17" t="s">
        <v>38</v>
      </c>
    </row>
    <row r="5" spans="1:10" ht="17">
      <c r="A5" s="16" t="s">
        <v>34</v>
      </c>
      <c r="B5" s="17"/>
    </row>
    <row r="7" spans="1:10" ht="17">
      <c r="A7" s="14" t="s">
        <v>26</v>
      </c>
    </row>
    <row r="8" spans="1:10" ht="17">
      <c r="A8" s="14" t="s">
        <v>39</v>
      </c>
    </row>
    <row r="9" spans="1:10" ht="17">
      <c r="A9" s="14" t="s">
        <v>33</v>
      </c>
    </row>
    <row r="10" spans="1:10">
      <c r="A10" t="s">
        <v>40</v>
      </c>
    </row>
    <row r="12" spans="1:10">
      <c r="A12" t="s">
        <v>35</v>
      </c>
      <c r="E12" t="s">
        <v>8</v>
      </c>
    </row>
    <row r="13" spans="1:10" ht="80">
      <c r="A13" s="2"/>
      <c r="B13" s="21" t="s">
        <v>7</v>
      </c>
      <c r="C13" s="1" t="s">
        <v>9</v>
      </c>
      <c r="D13" s="1" t="s">
        <v>10</v>
      </c>
      <c r="E13" s="6" t="s">
        <v>27</v>
      </c>
      <c r="F13" s="6" t="s">
        <v>28</v>
      </c>
      <c r="G13" s="6" t="s">
        <v>29</v>
      </c>
      <c r="I13" s="9" t="s">
        <v>22</v>
      </c>
      <c r="J13" s="9" t="s">
        <v>23</v>
      </c>
    </row>
    <row r="14" spans="1:10">
      <c r="A14" s="2" t="s">
        <v>0</v>
      </c>
      <c r="B14" s="22" t="s">
        <v>6</v>
      </c>
      <c r="C14" s="8">
        <v>2200</v>
      </c>
      <c r="D14" s="8">
        <v>2000</v>
      </c>
      <c r="E14" s="10"/>
      <c r="F14" s="10"/>
      <c r="G14" s="11"/>
      <c r="I14" s="12">
        <f>(E14+F14)*D14</f>
        <v>0</v>
      </c>
      <c r="J14" s="2">
        <f>G14*D14</f>
        <v>0</v>
      </c>
    </row>
    <row r="15" spans="1:10">
      <c r="A15" s="2" t="s">
        <v>1</v>
      </c>
      <c r="B15" s="22" t="s">
        <v>5</v>
      </c>
      <c r="C15" s="8">
        <v>2970</v>
      </c>
      <c r="D15" s="8">
        <v>2400</v>
      </c>
      <c r="E15" s="10"/>
      <c r="F15" s="10"/>
      <c r="G15" s="11"/>
      <c r="I15" s="12">
        <f t="shared" ref="I15:I17" si="0">(E15+F15)*D15</f>
        <v>0</v>
      </c>
      <c r="J15" s="2">
        <f t="shared" ref="J15:J17" si="1">G15*D15</f>
        <v>0</v>
      </c>
    </row>
    <row r="16" spans="1:10">
      <c r="A16" s="2" t="s">
        <v>2</v>
      </c>
      <c r="B16" s="22" t="s">
        <v>4</v>
      </c>
      <c r="C16" s="8">
        <v>2860</v>
      </c>
      <c r="D16" s="8">
        <v>2400</v>
      </c>
      <c r="E16" s="10"/>
      <c r="F16" s="10"/>
      <c r="G16" s="11"/>
      <c r="I16" s="12">
        <f t="shared" si="0"/>
        <v>0</v>
      </c>
      <c r="J16" s="2">
        <f t="shared" si="1"/>
        <v>0</v>
      </c>
    </row>
    <row r="17" spans="1:10">
      <c r="A17" s="2" t="s">
        <v>3</v>
      </c>
      <c r="B17" s="22" t="s">
        <v>4</v>
      </c>
      <c r="C17" s="8">
        <v>2750</v>
      </c>
      <c r="D17" s="8">
        <v>2300</v>
      </c>
      <c r="E17" s="10"/>
      <c r="F17" s="10"/>
      <c r="G17" s="11"/>
      <c r="I17" s="12">
        <f t="shared" si="0"/>
        <v>0</v>
      </c>
      <c r="J17" s="2">
        <f t="shared" si="1"/>
        <v>0</v>
      </c>
    </row>
    <row r="18" spans="1:10" s="20" customFormat="1" ht="17">
      <c r="A18" s="18" t="s">
        <v>36</v>
      </c>
      <c r="B18" s="19"/>
      <c r="C18" s="19"/>
      <c r="D18" s="19"/>
      <c r="E18" s="19"/>
      <c r="F18" s="19"/>
      <c r="G18" s="19"/>
    </row>
    <row r="19" spans="1:10">
      <c r="A19" s="7" t="s">
        <v>32</v>
      </c>
      <c r="B19" s="4"/>
      <c r="C19" s="4"/>
      <c r="D19" s="4"/>
      <c r="E19" s="4"/>
      <c r="F19" s="4"/>
      <c r="G19" s="4"/>
    </row>
    <row r="20" spans="1:10">
      <c r="A20" s="4"/>
      <c r="B20" s="4"/>
      <c r="C20" s="4"/>
      <c r="D20" s="4"/>
      <c r="E20" s="4"/>
      <c r="F20" s="4"/>
      <c r="G20" s="4"/>
    </row>
    <row r="21" spans="1:10">
      <c r="A21" s="4"/>
      <c r="B21" s="4"/>
      <c r="C21" s="5"/>
      <c r="D21" s="1" t="s">
        <v>21</v>
      </c>
      <c r="E21" s="5"/>
      <c r="F21" s="5"/>
      <c r="G21" s="1" t="s">
        <v>20</v>
      </c>
      <c r="J21" s="1" t="s">
        <v>23</v>
      </c>
    </row>
    <row r="22" spans="1:10">
      <c r="A22" s="2" t="s">
        <v>11</v>
      </c>
      <c r="B22" s="2" t="s">
        <v>15</v>
      </c>
      <c r="C22" s="3"/>
      <c r="D22" s="8">
        <v>185</v>
      </c>
      <c r="E22" s="3"/>
      <c r="F22" s="3"/>
      <c r="G22" s="11"/>
      <c r="J22" s="2">
        <f t="shared" ref="J22:J25" si="2">G22*D22</f>
        <v>0</v>
      </c>
    </row>
    <row r="23" spans="1:10">
      <c r="A23" s="2" t="s">
        <v>12</v>
      </c>
      <c r="B23" s="2" t="s">
        <v>16</v>
      </c>
      <c r="C23" s="3"/>
      <c r="D23" s="8">
        <v>370</v>
      </c>
      <c r="E23" s="3"/>
      <c r="F23" s="3"/>
      <c r="G23" s="11"/>
      <c r="J23" s="2">
        <f t="shared" si="2"/>
        <v>0</v>
      </c>
    </row>
    <row r="24" spans="1:10">
      <c r="A24" s="2" t="s">
        <v>13</v>
      </c>
      <c r="B24" s="2" t="s">
        <v>17</v>
      </c>
      <c r="C24" s="3"/>
      <c r="D24" s="8">
        <v>520</v>
      </c>
      <c r="E24" s="3"/>
      <c r="F24" s="3"/>
      <c r="G24" s="11"/>
      <c r="J24" s="2">
        <f t="shared" si="2"/>
        <v>0</v>
      </c>
    </row>
    <row r="25" spans="1:10">
      <c r="A25" s="2" t="s">
        <v>14</v>
      </c>
      <c r="B25" s="2" t="s">
        <v>18</v>
      </c>
      <c r="C25" s="3"/>
      <c r="D25" s="8">
        <v>714</v>
      </c>
      <c r="E25" s="3"/>
      <c r="F25" s="3"/>
      <c r="G25" s="11"/>
      <c r="J25" s="2">
        <f t="shared" si="2"/>
        <v>0</v>
      </c>
    </row>
    <row r="26" spans="1:10">
      <c r="A26" t="s">
        <v>19</v>
      </c>
    </row>
    <row r="27" spans="1:10">
      <c r="A27" t="s">
        <v>30</v>
      </c>
    </row>
    <row r="28" spans="1:10">
      <c r="I28" s="2" t="s">
        <v>25</v>
      </c>
      <c r="J28" s="2" t="s">
        <v>24</v>
      </c>
    </row>
    <row r="29" spans="1:10">
      <c r="I29" s="12">
        <f>SUM(I14:I17)</f>
        <v>0</v>
      </c>
      <c r="J29" s="13">
        <f>SUM(J14:J17)+SUM(J22:J25)</f>
        <v>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油井克仁</dc:creator>
  <cp:lastModifiedBy>油井克仁</cp:lastModifiedBy>
  <dcterms:created xsi:type="dcterms:W3CDTF">2022-11-21T11:08:38Z</dcterms:created>
  <dcterms:modified xsi:type="dcterms:W3CDTF">2022-11-21T14:47:50Z</dcterms:modified>
</cp:coreProperties>
</file>